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bookViews>
    <workbookView xWindow="1860" yWindow="0" windowWidth="9735" windowHeight="6105"/>
  </bookViews>
  <sheets>
    <sheet name="Sheet1" sheetId="1" r:id="rId1"/>
    <sheet name="Sheet2" sheetId="2" r:id="rId2"/>
  </sheets>
  <calcPr calcId="124519"/>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G24" i="1"/>
  <c r="G6"/>
  <c r="G22" l="1"/>
  <c r="G15"/>
  <c r="G9"/>
  <c r="G10"/>
  <c r="G11"/>
  <c r="G13"/>
  <c r="G14"/>
  <c r="G17"/>
  <c r="G18"/>
  <c r="G19"/>
  <c r="G20"/>
  <c r="G8" l="1"/>
  <c r="G25" s="1"/>
</calcChain>
</file>

<file path=xl/sharedStrings.xml><?xml version="1.0" encoding="utf-8"?>
<sst xmlns="http://schemas.openxmlformats.org/spreadsheetml/2006/main" count="39" uniqueCount="39">
  <si>
    <t xml:space="preserve">DAFTAR PENGADAAN PERALATAN LABORATORIUM </t>
  </si>
  <si>
    <t>JURUSAN PENDIDIKAN FISIKA-MIPA UNDIKSHA</t>
  </si>
  <si>
    <t>NO</t>
  </si>
  <si>
    <t>NAMA ALAT</t>
  </si>
  <si>
    <t>SPESIFIKASI</t>
  </si>
  <si>
    <t>GAMBAR</t>
  </si>
  <si>
    <t>JUMLAH</t>
  </si>
  <si>
    <t>HARGA SARUAN (Rp.)</t>
  </si>
  <si>
    <t xml:space="preserve">HARGA TOTAL (Rp). </t>
  </si>
  <si>
    <t xml:space="preserve">Low Voltage AC/DC Power Supply </t>
  </si>
  <si>
    <t xml:space="preserve">DC-output voltage:  0 t0 24 VDC
Current: from 0 to 12V, 10A maximum. From 12 to 24V, linierly decreasing from 10A to 6A, dependent on voltage setting
Meter: digital disply (volts/amps); 1%±2 LSD; Ripple:&lt; 25 mVpp
AC-output Voltage: 0 to 24 V AC, continuously adjustable; current: 0 to 6 A; overload protection meter: digital display (volts/amps); 2% ± LSD
Power source: AC 115/230VAC, 50/60AC
Power use: 320 W
Dimensions: 30 x 23 x 12 cm (12 x 9 x5 in )
</t>
  </si>
  <si>
    <t>AC/DC Power Supply 12V/ 3A</t>
  </si>
  <si>
    <t xml:space="preserve">DC output voltage : 0-12 V (stabilized), continuously adjustab (stabilized), continuously adjustable
Max DC output current 3 A,
Max ripple 100 mV,
Ac output voltage 2,4,6, 12 V,
Max AC Output Current: 3A,
Power consumption 110 W (Max.),
Fuse: T 1A (slow),
Dimention (WxDxH): 20,3 x 20,5 x 11, 7 cm
</t>
  </si>
  <si>
    <t>20 MHz dual Trace Oscilloscope + Audio Generator</t>
  </si>
  <si>
    <t xml:space="preserve">MR. 200 digital/analog Bread board </t>
  </si>
  <si>
    <t xml:space="preserve">Digital Function Generator </t>
  </si>
  <si>
    <t xml:space="preserve">Input power: 15V @ 1.6A
Voltage output:± 10V @ 1 A
Frequency range: DC to 100kHz. Sine wave retains x form to 150 kHz.
Frequency Resolution: 0.001 Hz over entire range.
Offset Voltage:± 10V.
Waveforms: sine, trigger, square, positive ramp, negative Ramp, DC.
External voltage input:± 10V maximum.
Trigger Output: TTL compatible; BNC jack and black off unit
Display: LCD graphics monochrome display 128x64, with two-level Backlight
Displays: frequency, waveform, valtage, current, offset voltage.
Amplitude modulation:maodulate the signal of one function generator using another.
</t>
  </si>
  <si>
    <t>Microwave  optics basic system</t>
  </si>
  <si>
    <t xml:space="preserve">Millikan Oil Drop Apparatus </t>
  </si>
  <si>
    <t xml:space="preserve">Materials Stress Strain </t>
  </si>
  <si>
    <t xml:space="preserve">Photoelectric Effect System </t>
  </si>
  <si>
    <t xml:space="preserve">*Find Planck ‘’s Coctant to Within 5%
*Verify the Stopping Voltage Is Independent of Intesity
*This Apparatus uses the conventional method of determineing Planck’s Constant.
Specifications
Current Amplifier
Measuring range: 10-8 to 10-13A, in six range,
Voltage output for photoelectric tube
Voltage adjustment: -4,5 to 0V and -4,5V to + 30 V (two range), 4 digit display
Photoelectric tube
Spectral response range: 300-700 nm
Anode:  nickel ring
Five filters with central wavelengths: 365.0, 404.7, 435.8,546.1, and 578.0 nm
</t>
  </si>
  <si>
    <t xml:space="preserve">Student Spectrometer </t>
  </si>
  <si>
    <t>Materials Testing Machine</t>
  </si>
  <si>
    <t>TOTAL</t>
  </si>
  <si>
    <r>
      <t xml:space="preserve">*Magnetic connections,
*Locking metal storage case,
*Includes wide variety of digital component
The MR Board is a reusable magnetic breadboard  that eliminates the need to solder or strip wires when constructing an electronic ciscuit.
</t>
    </r>
    <r>
      <rPr>
        <b/>
        <sz val="11"/>
        <color theme="1"/>
        <rFont val="Times New Roman"/>
        <family val="1"/>
      </rPr>
      <t>INCLUDE</t>
    </r>
    <r>
      <rPr>
        <sz val="11"/>
        <color theme="1"/>
        <rFont val="Times New Roman"/>
        <family val="1"/>
      </rPr>
      <t xml:space="preserve"> :
Locking Storage Case
Magnetis Breadboard
Pre-mountes  Digital and Analog Components :
Mounted DIP Sockets to Accept Costumers Components
</t>
    </r>
    <r>
      <rPr>
        <b/>
        <sz val="11"/>
        <color theme="1"/>
        <rFont val="Times New Roman"/>
        <family val="1"/>
      </rPr>
      <t xml:space="preserve">Part list </t>
    </r>
    <r>
      <rPr>
        <sz val="11"/>
        <color theme="1"/>
        <rFont val="Times New Roman"/>
        <family val="1"/>
      </rPr>
      <t>: 12 holed connector, 10 2-pin free connector 4ea. LED, transistors 2ea.MR-TR (transistors), MR-PS1 switches, gates: AND, NAND, OR, NOR, NOT, XOR., buffers, MR-14PIN, MR-16PIN red jumper wires, black jumper wires, 74HC74N, HD74S76AP, resistors: 100Ω, 1KΩ, 10KΩ, 100KΩ 1ea. MR-CDS photo cell, MR-PS8 switch panel, MR-FND 7 segment display, 555timer, MR-20 PIN, MR-7447, power connector, 9V battery connector, MR Board, capacitors: 47μF, 1μF, 100μF, 1KPX G1205A. jumper wires, black jumper wires, 74HC74N, HD74S76AP, resistors: 100Ω, 1KΩ, 10KΩ, 100KΩ 1ea. MR-CDS photo cell, MR-PS8 switch panel, MR-FND 7 segment display, 555timer, MR-20 PIN, MR-7447, power connector, 9V battery connector, MR Board, capacitors: 47μF, 1μF, 100μF, 1KPX G1205A.</t>
    </r>
  </si>
  <si>
    <t xml:space="preserve">Triple Output Power Supply </t>
  </si>
  <si>
    <t xml:space="preserve">Voltage Output : (0-30V), current output (0-3A) and two independent constant voltage outputs (5V and 12V), Digital disply of both current and voltage
Digital meters : Voltage and Current
Constant Voltage Mode: output Voltage: continuously variable; 
Line regulation: ≤0.05%± 10 mV
Load regulation: ≤0.05% + 10 mV
Ripple and noise: ≤0.05mV rms
Constant Current Mode: output Voltage: continuously variable; 
Line regulation: ≤0.05%+ 10 mA
Load regulation: ≤0.05% + 10 mA
Ripple and noise: ≤ 3 mA  rms
Power Source: AC 110/220VAC,50/60Hz
Dimensions:29 X 13 X 15 cm (5.5 Kg)
</t>
  </si>
  <si>
    <t xml:space="preserve">Vertical Deflection
Deflection Factor: 5 mV/div to 5 V/div in 10 calibrated steps (1-2-5 sequence) with variable control
Magnification: 5x increase in sensitivity of selected range (provides 1 mV to 1V/div)
Accuracy :± 3% at CAL’D position; ± 5% at CAL’D position for 5x gain bandwidth (refrenced to 5 division at 50 kHz)-DC to 25 MHz (at -3 dB);DC to 10 MHz (at -3dB) on 1 mV/div range
Rise time: approximately 18 ns
Input impedence: 1 MΩ shunted by 25 pF ± 10 pF Max. input voltage: 400 VDC+AC peak
Operating Modes :CHA, CHB, DUAL (ALT or CHOP) and ADD Chop Frequency-approx. 500 kHz Channel B polarity-waveform inversion selectable
Horizontal Deflection
Triggered Operation: 
Sweep time: 0.2 s to 0.1 ms/div; 20 steps in 1-2-5 sequence with variable control
Magnification: 10x (provides sweep expansion to 10 ns/div)
Accuracy: ± 3% at CAL’D position except ± 6% on 0.2 s and ±  20% on 0.1 ms (add± 3% when using 10x magnifiter) Frequency response: DC to 1 MHz (- 3 dB)
Phase shift: less than 30 at DC to ~ 100 kHz
Trigger 
Source: CHA, CHB, LINE and EXT
Coupling/ Sensitivity: AUTO-100 Hz-30MHz: 1.5 div(int.);≥0.1Vp-p(ext.)NORM-DC-30MHz: 1.5div(int.); .);≥0.1Vp-p(ext.) TV-V-20Hz-1kHz:0.5div (int.); 0.5 div(int.); .);≥0.05Vp-p(ext.)
Slope-normally ”+”; pull TRIG LEVEL control For “-“
External Input
Input impedence: 1MΩ, 30 pF Maximum
Input Voltage: 300V (DC+AC peak)
</t>
  </si>
  <si>
    <r>
      <t xml:space="preserve"> </t>
    </r>
    <r>
      <rPr>
        <b/>
        <sz val="11"/>
        <color theme="1"/>
        <rFont val="Times New Roman"/>
        <family val="1"/>
      </rPr>
      <t xml:space="preserve">INCLUDE </t>
    </r>
    <r>
      <rPr>
        <sz val="11"/>
        <color theme="1"/>
        <rFont val="Times New Roman"/>
        <family val="1"/>
      </rPr>
      <t xml:space="preserve">: Gun diode transmitter with mounting stand, receiver with built min in amplifier and mounting stand, goniometer with fixed and rotatable, arm and degree scala, fixed min arm  assembly for interferometer experiment, component holders : standard, one rotating table. Reflectors : to full reflectors ( metal), to partial reflector (wood). Polarizer (2). Diffraction slit hardware. Prism : ethafoam with styrene peletts, AC adapter. Laboratory manual with 12 experimen
Microwave transmitter
Microwave receiver
Microwave mouting stand (two needed)                                                     a polyethylene panel for measuring brewsters angle and a simulated crystal for Bragg diffraction experiments.
The cristal is a cubic lattice of 100 metal spheres in a 5 x 5 x4 array, mounted inplastic foam
</t>
    </r>
  </si>
  <si>
    <r>
      <t xml:space="preserve">The Milikan Oil Drop Experiment is one of the most popular experiments in undergraduate physics for several reason:
• The experimental principle is straightforward and easy to understand
• It measure a fundamental atomic sconstant using a method that won its originator, Robert Milikan, the Nobel Prize
• The observation of the effect of one or more electrons upon oil drops in an electric field provides a striking demonstration of the quantized nature of electricit
</t>
    </r>
    <r>
      <rPr>
        <b/>
        <sz val="11"/>
        <color theme="1"/>
        <rFont val="Times New Roman"/>
        <family val="1"/>
      </rPr>
      <t xml:space="preserve">Specification
</t>
    </r>
    <r>
      <rPr>
        <sz val="11"/>
        <color theme="1"/>
        <rFont val="Times New Roman"/>
        <family val="1"/>
      </rPr>
      <t xml:space="preserve">Maximum plate voltage: 500 VDC
Light source: Cool LED
Reticle line separation: 
0.5 mm major divisions
0.1 mm minor divisions
Plate spacing : 7.62 mm
Plate diameter : 60 mm
</t>
    </r>
    <r>
      <rPr>
        <b/>
        <sz val="11"/>
        <color theme="1"/>
        <rFont val="Times New Roman"/>
        <family val="1"/>
      </rPr>
      <t>INCLUDE</t>
    </r>
    <r>
      <rPr>
        <sz val="11"/>
        <color theme="1"/>
        <rFont val="Times New Roman"/>
        <family val="1"/>
      </rPr>
      <t xml:space="preserve">: 
Millikan Oil Drop Apparatus with switch, 
Non-volatile Oil and Atomizer, 
12VAC Lamp Power Adapter.                                                                                  </t>
    </r>
    <r>
      <rPr>
        <b/>
        <sz val="11"/>
        <color theme="1"/>
        <rFont val="Times New Roman"/>
        <family val="1"/>
      </rPr>
      <t xml:space="preserve">Complete with </t>
    </r>
    <r>
      <rPr>
        <sz val="11"/>
        <color theme="1"/>
        <rFont val="Times New Roman"/>
        <family val="1"/>
      </rPr>
      <t xml:space="preserve">:
Basic digital multimeter (2) 
High Voltage Power Supply
Large Rod Base 
45 cm steel rod (2)                                                                                   </t>
    </r>
    <r>
      <rPr>
        <b/>
        <sz val="11"/>
        <color theme="1"/>
        <rFont val="Times New Roman"/>
        <family val="1"/>
      </rPr>
      <t/>
    </r>
  </si>
  <si>
    <r>
      <t xml:space="preserve">Stress-strain apparatus, 
Force sensor, 
Rotary motion sensor, Calipers, included  test coupons, apparatus contain : steel, annealed steel Al, two thick nesses of brass and for different types of plastic. Ten test coupons of each material come with the unit
</t>
    </r>
    <r>
      <rPr>
        <b/>
        <sz val="11"/>
        <color theme="1"/>
        <rFont val="Times New Roman"/>
        <family val="1"/>
      </rPr>
      <t>INCLUDE</t>
    </r>
    <r>
      <rPr>
        <sz val="11"/>
        <color theme="1"/>
        <rFont val="Times New Roman"/>
        <family val="1"/>
      </rPr>
      <t xml:space="preserve"> :
850 Universal Interface
Capstone software, single  user
</t>
    </r>
  </si>
  <si>
    <r>
      <t xml:space="preserve">Student spectrometer
• Wide aperture optics
• Precision vernier : resolves one minum of arc
• Durable and precise
Features
• Resolution to 1 minute of arc : the 127 mm diameter,precision-engraved degree plate is complemented by two precision-engraved venires, one on each side of instrument for convenient reading. 
• Wider aperture optics : 32 mm wide apertures on the telescope and collimator provide more light for brighter,  and sharper images
• Rack and pinion focusing: On both the telescope an the collimator . Focusing is easier and more precise. 
• Rotating Table: for greater flexibility in measurements. Turn the table by hand for coarse adjustment. Use the fine lead screw for delicate adjustments.
</t>
    </r>
    <r>
      <rPr>
        <b/>
        <sz val="11"/>
        <color theme="1"/>
        <rFont val="Times New Roman"/>
        <family val="1"/>
      </rPr>
      <t>INCLUDE</t>
    </r>
    <r>
      <rPr>
        <sz val="11"/>
        <color theme="1"/>
        <rFont val="Times New Roman"/>
        <family val="1"/>
      </rPr>
      <t xml:space="preserve">
Spectral Tube Powe Suplly and Mount, 
Spectral Tubes:
Argon, 
Carbon Dioxide, 
Helium,  
Hydrogen,  
Krypton,  
Neon,  
Water Vapor,  
</t>
    </r>
  </si>
  <si>
    <r>
      <t xml:space="preserve">UJI TARIK
COMPREHENSIVE MATERIALS TESTING SYSTEM WITH THIS ONE SYSTEM, YOUR STUDENTS CAN INVESTIGATE:
- Compression and tensile testing
- Column buckling
- Three and four-point bending
- Shear testing
- Stress lines with photoelasticity
Load cell capasity: 7100 N (1600 lbs)
Machine weight: 20 lbs (9 kg)
Footprint: 24 wide x 25 depth x 51 cm height
Lead screw length: 38 cm
Sturdy base: cast aluminum
Mounting holes: for bolting to table
</t>
    </r>
    <r>
      <rPr>
        <b/>
        <sz val="11"/>
        <color theme="1"/>
        <rFont val="Times New Roman"/>
        <family val="1"/>
      </rPr>
      <t>INCLUDE</t>
    </r>
    <r>
      <rPr>
        <sz val="11"/>
        <color theme="1"/>
        <rFont val="Times New Roman"/>
        <family val="1"/>
      </rPr>
      <t xml:space="preserve">:
•Testing Machine (with safety shields and calibration rod)
• Tensile sample (10 of each):  Aluminum, Brass, Annealed Steel,  Steel, Acrylic, Polyethylene , Bending Accessory, Four-point bending load Anvil, Photoelasticity accessory (with photoelastic beams), Shear Acessory (with shear samples),  Storage base, Structures beam fixture, Thin beams, Cast spares, Compression accessory (with compression samples), flat coupon fixture, Plastic flat coupons, Metal flat coupons, Clevis grip, Adapter, USB Link,, Capstone software single user license
</t>
    </r>
  </si>
  <si>
    <t>Sound Level Meter</t>
  </si>
  <si>
    <r>
      <t xml:space="preserve">Ukur akustik
Sound level meter
Sound level sensor
Range : sound level intensity
30 dB to 70 dB; 10-3 μW/m2 to 10  μW /m2
50 dB to 90 dB; 1  μW /m2 to 1000  μW /m2
70 dB to 110 dB; 10  μW /m2 to 10,000  μW /m2
Max sample rate: 20 Hz
Accurary: + 2 dB at 94 dB (1000 Hz)
Resolution: 0,1 dB
Complete with portable datalogger 
• 9,6” full-color capacitive touchscreen (1280x800 pixels)
• 1.2 GHz quad-core processor
• 1.5 GB RAM, 16 GB memory
• Android operating system
• Wi-fi, buetooth, and USB connections
• Can export data to third-party apps
• Suitable for wet and dry labs
• Operates online or offline
• SPARKvue® in-app proximity pairing
• Lab manager classroom lab management application
</t>
    </r>
    <r>
      <rPr>
        <b/>
        <sz val="11"/>
        <color theme="1"/>
        <rFont val="Times New Roman"/>
        <family val="1"/>
      </rPr>
      <t>INLUDE</t>
    </r>
    <r>
      <rPr>
        <sz val="11"/>
        <color theme="1"/>
        <rFont val="Times New Roman"/>
        <family val="1"/>
      </rPr>
      <t xml:space="preserve">:
   - Front and back cameras
   - Accelerometer
   - Microphone
   - Speaker
   - GPS2                                                                                               pasport ports
Simultaneously connects up to 5 wireless sensors
</t>
    </r>
  </si>
  <si>
    <t>TERLAMPIR</t>
  </si>
  <si>
    <t>Scanning Electrone Microscope (SEM) Complete Comnputer with Printer</t>
  </si>
  <si>
    <t>TAHUN 2018</t>
  </si>
</sst>
</file>

<file path=xl/styles.xml><?xml version="1.0" encoding="utf-8"?>
<styleSheet xmlns="http://schemas.openxmlformats.org/spreadsheetml/2006/main">
  <numFmts count="2">
    <numFmt numFmtId="43" formatCode="_(* #,##0.00_);_(* \(#,##0.00\);_(* &quot;-&quot;??_);_(@_)"/>
    <numFmt numFmtId="164" formatCode="_(* #,##0_);_(* \(#,##0\);_(* &quot;-&quot;??_);_(@_)"/>
  </numFmts>
  <fonts count="6">
    <font>
      <sz val="11"/>
      <color theme="1"/>
      <name val="Calibri"/>
      <family val="2"/>
      <charset val="1"/>
      <scheme val="minor"/>
    </font>
    <font>
      <sz val="11"/>
      <color theme="1"/>
      <name val="Calibri"/>
      <family val="2"/>
      <scheme val="minor"/>
    </font>
    <font>
      <sz val="11"/>
      <color theme="1"/>
      <name val="Times New Roman"/>
      <family val="1"/>
    </font>
    <font>
      <b/>
      <sz val="11"/>
      <color theme="1"/>
      <name val="Times New Roman"/>
      <family val="1"/>
    </font>
    <font>
      <sz val="11"/>
      <color theme="1"/>
      <name val="Calibri"/>
      <family val="2"/>
      <charset val="1"/>
      <scheme val="minor"/>
    </font>
    <font>
      <b/>
      <sz val="12"/>
      <color theme="1"/>
      <name val="Times New Roman"/>
      <family val="1"/>
    </font>
  </fonts>
  <fills count="3">
    <fill>
      <patternFill patternType="none"/>
    </fill>
    <fill>
      <patternFill patternType="gray125"/>
    </fill>
    <fill>
      <patternFill patternType="solid">
        <fgColor theme="0" tint="-0.14999847407452621"/>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43" fontId="4" fillId="0" borderId="0" applyFont="0" applyFill="0" applyBorder="0" applyAlignment="0" applyProtection="0"/>
  </cellStyleXfs>
  <cellXfs count="60">
    <xf numFmtId="0" fontId="0" fillId="0" borderId="0" xfId="0"/>
    <xf numFmtId="0" fontId="2" fillId="0" borderId="0" xfId="0" applyFont="1"/>
    <xf numFmtId="0" fontId="2" fillId="0" borderId="0" xfId="0" applyFont="1" applyFill="1"/>
    <xf numFmtId="0" fontId="0" fillId="0" borderId="0" xfId="0" applyFill="1"/>
    <xf numFmtId="0" fontId="2" fillId="0" borderId="1" xfId="0" applyFont="1" applyBorder="1" applyAlignment="1">
      <alignment horizontal="left" vertical="top" wrapText="1"/>
    </xf>
    <xf numFmtId="0" fontId="3" fillId="0" borderId="0" xfId="0" applyFont="1" applyAlignment="1">
      <alignment horizontal="center" vertical="top"/>
    </xf>
    <xf numFmtId="0" fontId="2" fillId="0" borderId="0" xfId="0" applyFont="1" applyAlignment="1">
      <alignment horizontal="center" vertical="top"/>
    </xf>
    <xf numFmtId="0" fontId="2" fillId="0" borderId="0" xfId="0" applyFont="1" applyAlignment="1"/>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2" fillId="0" borderId="1" xfId="0" applyFont="1" applyFill="1" applyBorder="1" applyAlignment="1">
      <alignment horizontal="left" vertical="top" wrapText="1"/>
    </xf>
    <xf numFmtId="0" fontId="2" fillId="0" borderId="1" xfId="0" applyFont="1" applyBorder="1" applyAlignment="1">
      <alignment horizontal="center" vertical="top" wrapText="1"/>
    </xf>
    <xf numFmtId="3" fontId="2" fillId="0" borderId="1" xfId="0" applyNumberFormat="1" applyFont="1" applyBorder="1" applyAlignment="1">
      <alignment horizontal="center" vertical="top" wrapText="1"/>
    </xf>
    <xf numFmtId="0" fontId="2" fillId="0" borderId="1" xfId="0" applyFont="1" applyBorder="1" applyAlignment="1">
      <alignment horizontal="center" vertical="top"/>
    </xf>
    <xf numFmtId="0" fontId="2" fillId="0" borderId="1" xfId="0" applyFont="1" applyBorder="1"/>
    <xf numFmtId="0" fontId="2" fillId="0" borderId="1" xfId="0" applyFont="1" applyBorder="1" applyAlignment="1">
      <alignment vertical="top" wrapText="1"/>
    </xf>
    <xf numFmtId="0" fontId="2" fillId="0" borderId="1" xfId="0" applyFont="1" applyBorder="1" applyAlignment="1">
      <alignment horizontal="center" vertical="top"/>
    </xf>
    <xf numFmtId="0" fontId="2" fillId="0" borderId="0" xfId="0" applyFont="1" applyAlignment="1">
      <alignment horizontal="center"/>
    </xf>
    <xf numFmtId="0" fontId="2" fillId="0" borderId="3" xfId="0" applyFont="1" applyBorder="1" applyAlignment="1">
      <alignment horizontal="center" vertical="top" wrapText="1"/>
    </xf>
    <xf numFmtId="3" fontId="2" fillId="0" borderId="3" xfId="0" applyNumberFormat="1" applyFont="1" applyBorder="1" applyAlignment="1">
      <alignment horizontal="center" vertical="top" wrapText="1"/>
    </xf>
    <xf numFmtId="0" fontId="2" fillId="0" borderId="3" xfId="0" applyFont="1" applyBorder="1" applyAlignment="1">
      <alignment horizontal="center"/>
    </xf>
    <xf numFmtId="164" fontId="2" fillId="0" borderId="1" xfId="1" applyNumberFormat="1" applyFont="1" applyFill="1" applyBorder="1" applyAlignment="1">
      <alignment horizontal="center" vertical="top" wrapText="1"/>
    </xf>
    <xf numFmtId="164" fontId="3" fillId="0" borderId="1" xfId="1" applyNumberFormat="1" applyFont="1" applyBorder="1"/>
    <xf numFmtId="0" fontId="3" fillId="0" borderId="0" xfId="0" applyFont="1" applyAlignment="1">
      <alignment horizontal="center" vertical="top" wrapText="1"/>
    </xf>
    <xf numFmtId="0" fontId="3" fillId="0" borderId="1" xfId="0" applyFont="1" applyBorder="1" applyAlignment="1">
      <alignment horizontal="center" vertical="top" wrapText="1"/>
    </xf>
    <xf numFmtId="0" fontId="5" fillId="0" borderId="1" xfId="0" applyFont="1" applyBorder="1" applyAlignment="1">
      <alignment horizontal="center" vertical="top" wrapText="1"/>
    </xf>
    <xf numFmtId="164" fontId="2" fillId="0" borderId="3" xfId="1" applyNumberFormat="1" applyFont="1" applyFill="1" applyBorder="1" applyAlignment="1">
      <alignment horizontal="center" vertical="top" wrapText="1"/>
    </xf>
    <xf numFmtId="0" fontId="1" fillId="0" borderId="0" xfId="0" applyFont="1"/>
    <xf numFmtId="0" fontId="1" fillId="0" borderId="0" xfId="0" applyFont="1" applyAlignment="1">
      <alignment vertical="top" wrapText="1"/>
    </xf>
    <xf numFmtId="0" fontId="3" fillId="0" borderId="3" xfId="0" applyFont="1" applyBorder="1" applyAlignment="1">
      <alignment horizontal="center" vertical="top" wrapText="1"/>
    </xf>
    <xf numFmtId="0" fontId="1" fillId="0" borderId="0" xfId="0" applyFont="1" applyAlignment="1">
      <alignment horizontal="center" vertical="top" wrapText="1"/>
    </xf>
    <xf numFmtId="0" fontId="3" fillId="0" borderId="0" xfId="0" applyFont="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2" xfId="0" applyFont="1" applyFill="1" applyBorder="1" applyAlignment="1">
      <alignment horizontal="left" vertical="top" wrapText="1"/>
    </xf>
    <xf numFmtId="0" fontId="2" fillId="0" borderId="3" xfId="0" applyFont="1" applyFill="1" applyBorder="1" applyAlignment="1">
      <alignment horizontal="left" vertical="top" wrapText="1"/>
    </xf>
    <xf numFmtId="0" fontId="3" fillId="0" borderId="1" xfId="0" applyFont="1" applyBorder="1" applyAlignment="1">
      <alignment horizontal="center" vertical="top"/>
    </xf>
    <xf numFmtId="0" fontId="2" fillId="0" borderId="1" xfId="0" applyFont="1" applyBorder="1" applyAlignment="1">
      <alignment horizontal="center" vertical="top"/>
    </xf>
    <xf numFmtId="0" fontId="2" fillId="0" borderId="2" xfId="0" applyFont="1" applyBorder="1" applyAlignment="1">
      <alignment horizontal="center" vertical="top"/>
    </xf>
    <xf numFmtId="0" fontId="2" fillId="0" borderId="3" xfId="0" applyFont="1" applyBorder="1" applyAlignment="1">
      <alignment horizontal="center" vertical="top"/>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2" fillId="0" borderId="2" xfId="0" applyFont="1" applyBorder="1" applyAlignment="1">
      <alignment horizontal="center"/>
    </xf>
    <xf numFmtId="0" fontId="2" fillId="0" borderId="3" xfId="0" applyFont="1" applyBorder="1" applyAlignment="1">
      <alignment horizontal="center"/>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3" fontId="2" fillId="0" borderId="2" xfId="0" applyNumberFormat="1" applyFont="1" applyBorder="1" applyAlignment="1">
      <alignment horizontal="center" vertical="top" wrapText="1"/>
    </xf>
    <xf numFmtId="3" fontId="2" fillId="0" borderId="3" xfId="0" applyNumberFormat="1" applyFont="1" applyBorder="1" applyAlignment="1">
      <alignment horizontal="center" vertical="top" wrapText="1"/>
    </xf>
    <xf numFmtId="0" fontId="3" fillId="0" borderId="2" xfId="0" applyFont="1" applyFill="1" applyBorder="1" applyAlignment="1">
      <alignment horizontal="center" vertical="top"/>
    </xf>
    <xf numFmtId="0" fontId="3" fillId="0" borderId="3" xfId="0" applyFont="1" applyFill="1" applyBorder="1" applyAlignment="1">
      <alignment horizontal="center" vertical="top"/>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164" fontId="2" fillId="0" borderId="2" xfId="1" applyNumberFormat="1" applyFont="1" applyFill="1" applyBorder="1" applyAlignment="1">
      <alignment horizontal="center" vertical="top" wrapText="1"/>
    </xf>
    <xf numFmtId="164" fontId="2" fillId="0" borderId="3" xfId="1" applyNumberFormat="1" applyFont="1" applyFill="1" applyBorder="1" applyAlignment="1">
      <alignment horizontal="center" vertical="top" wrapText="1"/>
    </xf>
    <xf numFmtId="0" fontId="3" fillId="0" borderId="2" xfId="0" applyFont="1" applyFill="1" applyBorder="1" applyAlignment="1">
      <alignment horizontal="center" vertical="top" wrapText="1"/>
    </xf>
    <xf numFmtId="0" fontId="3" fillId="0" borderId="3" xfId="0" applyFont="1" applyFill="1" applyBorder="1" applyAlignment="1">
      <alignment horizontal="center" vertical="top" wrapText="1"/>
    </xf>
    <xf numFmtId="3" fontId="2" fillId="0" borderId="2" xfId="0" applyNumberFormat="1" applyFont="1" applyBorder="1" applyAlignment="1">
      <alignment horizontal="center" vertical="top"/>
    </xf>
    <xf numFmtId="3" fontId="2" fillId="0" borderId="3" xfId="0" applyNumberFormat="1" applyFont="1" applyBorder="1" applyAlignment="1">
      <alignment horizontal="center" vertical="top"/>
    </xf>
    <xf numFmtId="0" fontId="5" fillId="0" borderId="2" xfId="0" applyFont="1" applyBorder="1" applyAlignment="1">
      <alignment horizontal="center" vertical="top" wrapText="1"/>
    </xf>
    <xf numFmtId="0" fontId="5" fillId="0" borderId="3" xfId="0" applyFont="1" applyBorder="1" applyAlignment="1">
      <alignment horizontal="center" vertical="top" wrapText="1"/>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3</xdr:col>
      <xdr:colOff>81642</xdr:colOff>
      <xdr:row>5</xdr:row>
      <xdr:rowOff>86591</xdr:rowOff>
    </xdr:from>
    <xdr:to>
      <xdr:col>3</xdr:col>
      <xdr:colOff>1579241</xdr:colOff>
      <xdr:row>5</xdr:row>
      <xdr:rowOff>1608989</xdr:rowOff>
    </xdr:to>
    <xdr:pic>
      <xdr:nvPicPr>
        <xdr:cNvPr id="2" name="Picture 1"/>
        <xdr:cNvPicPr/>
      </xdr:nvPicPr>
      <xdr:blipFill rotWithShape="1">
        <a:blip xmlns:r="http://schemas.openxmlformats.org/officeDocument/2006/relationships" r:embed="rId1" cstate="print"/>
        <a:srcRect l="27366"/>
        <a:stretch/>
      </xdr:blipFill>
      <xdr:spPr>
        <a:xfrm>
          <a:off x="4047506" y="1524000"/>
          <a:ext cx="1497599" cy="1522398"/>
        </a:xfrm>
        <a:prstGeom prst="rect">
          <a:avLst/>
        </a:prstGeom>
      </xdr:spPr>
    </xdr:pic>
    <xdr:clientData/>
  </xdr:twoCellAnchor>
  <xdr:twoCellAnchor editAs="oneCell">
    <xdr:from>
      <xdr:col>3</xdr:col>
      <xdr:colOff>90665</xdr:colOff>
      <xdr:row>7</xdr:row>
      <xdr:rowOff>86593</xdr:rowOff>
    </xdr:from>
    <xdr:to>
      <xdr:col>3</xdr:col>
      <xdr:colOff>1637078</xdr:colOff>
      <xdr:row>7</xdr:row>
      <xdr:rowOff>956452</xdr:rowOff>
    </xdr:to>
    <xdr:pic>
      <xdr:nvPicPr>
        <xdr:cNvPr id="10" name="Picture 9"/>
        <xdr:cNvPicPr/>
      </xdr:nvPicPr>
      <xdr:blipFill rotWithShape="1">
        <a:blip xmlns:r="http://schemas.openxmlformats.org/officeDocument/2006/relationships" r:embed="rId2"/>
        <a:srcRect l="13322" t="51908" r="8142"/>
        <a:stretch/>
      </xdr:blipFill>
      <xdr:spPr>
        <a:xfrm>
          <a:off x="4056529" y="9750138"/>
          <a:ext cx="1546413" cy="869859"/>
        </a:xfrm>
        <a:prstGeom prst="rect">
          <a:avLst/>
        </a:prstGeom>
      </xdr:spPr>
    </xdr:pic>
    <xdr:clientData/>
  </xdr:twoCellAnchor>
  <xdr:twoCellAnchor editAs="oneCell">
    <xdr:from>
      <xdr:col>3</xdr:col>
      <xdr:colOff>81643</xdr:colOff>
      <xdr:row>8</xdr:row>
      <xdr:rowOff>111579</xdr:rowOff>
    </xdr:from>
    <xdr:to>
      <xdr:col>3</xdr:col>
      <xdr:colOff>1583725</xdr:colOff>
      <xdr:row>8</xdr:row>
      <xdr:rowOff>1510393</xdr:rowOff>
    </xdr:to>
    <xdr:pic>
      <xdr:nvPicPr>
        <xdr:cNvPr id="4" name="Picture 3"/>
        <xdr:cNvPicPr/>
      </xdr:nvPicPr>
      <xdr:blipFill>
        <a:blip xmlns:r="http://schemas.openxmlformats.org/officeDocument/2006/relationships" r:embed="rId3"/>
        <a:stretch>
          <a:fillRect/>
        </a:stretch>
      </xdr:blipFill>
      <xdr:spPr>
        <a:xfrm>
          <a:off x="4993822" y="13296900"/>
          <a:ext cx="1502082" cy="1398814"/>
        </a:xfrm>
        <a:prstGeom prst="rect">
          <a:avLst/>
        </a:prstGeom>
      </xdr:spPr>
    </xdr:pic>
    <xdr:clientData/>
  </xdr:twoCellAnchor>
  <xdr:twoCellAnchor editAs="oneCell">
    <xdr:from>
      <xdr:col>3</xdr:col>
      <xdr:colOff>54428</xdr:colOff>
      <xdr:row>9</xdr:row>
      <xdr:rowOff>54428</xdr:rowOff>
    </xdr:from>
    <xdr:to>
      <xdr:col>3</xdr:col>
      <xdr:colOff>1619249</xdr:colOff>
      <xdr:row>9</xdr:row>
      <xdr:rowOff>1266329</xdr:rowOff>
    </xdr:to>
    <xdr:pic>
      <xdr:nvPicPr>
        <xdr:cNvPr id="5" name="Picture 4" descr="D:\gambaralat\DSC09773.JPG"/>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4966607" y="15838714"/>
          <a:ext cx="1564821" cy="1211901"/>
        </a:xfrm>
        <a:prstGeom prst="rect">
          <a:avLst/>
        </a:prstGeom>
        <a:noFill/>
        <a:ln w="9525">
          <a:noFill/>
          <a:miter lim="800000"/>
          <a:headEnd/>
          <a:tailEnd/>
        </a:ln>
      </xdr:spPr>
    </xdr:pic>
    <xdr:clientData/>
  </xdr:twoCellAnchor>
  <xdr:twoCellAnchor editAs="oneCell">
    <xdr:from>
      <xdr:col>3</xdr:col>
      <xdr:colOff>40822</xdr:colOff>
      <xdr:row>10</xdr:row>
      <xdr:rowOff>54429</xdr:rowOff>
    </xdr:from>
    <xdr:to>
      <xdr:col>3</xdr:col>
      <xdr:colOff>1629810</xdr:colOff>
      <xdr:row>10</xdr:row>
      <xdr:rowOff>1455964</xdr:rowOff>
    </xdr:to>
    <xdr:pic>
      <xdr:nvPicPr>
        <xdr:cNvPr id="9" name="Picture 8"/>
        <xdr:cNvPicPr/>
      </xdr:nvPicPr>
      <xdr:blipFill>
        <a:blip xmlns:r="http://schemas.openxmlformats.org/officeDocument/2006/relationships" r:embed="rId5">
          <a:extLst>
            <a:ext uri="{28A0092B-C50C-407E-A947-70E740481C1C}">
              <a14:useLocalDpi xmlns="" xmlns:a14="http://schemas.microsoft.com/office/drawing/2010/main" val="0"/>
            </a:ext>
          </a:extLst>
        </a:blip>
        <a:stretch>
          <a:fillRect/>
        </a:stretch>
      </xdr:blipFill>
      <xdr:spPr>
        <a:xfrm>
          <a:off x="4953001" y="15539358"/>
          <a:ext cx="1588988" cy="1401535"/>
        </a:xfrm>
        <a:prstGeom prst="rect">
          <a:avLst/>
        </a:prstGeom>
      </xdr:spPr>
    </xdr:pic>
    <xdr:clientData/>
  </xdr:twoCellAnchor>
  <xdr:twoCellAnchor editAs="oneCell">
    <xdr:from>
      <xdr:col>3</xdr:col>
      <xdr:colOff>67235</xdr:colOff>
      <xdr:row>12</xdr:row>
      <xdr:rowOff>43704</xdr:rowOff>
    </xdr:from>
    <xdr:to>
      <xdr:col>3</xdr:col>
      <xdr:colOff>1608678</xdr:colOff>
      <xdr:row>12</xdr:row>
      <xdr:rowOff>1455645</xdr:rowOff>
    </xdr:to>
    <xdr:pic>
      <xdr:nvPicPr>
        <xdr:cNvPr id="11" name="Picture 10"/>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tretch>
          <a:fillRect/>
        </a:stretch>
      </xdr:blipFill>
      <xdr:spPr>
        <a:xfrm>
          <a:off x="5620310" y="21408279"/>
          <a:ext cx="1541443" cy="1411941"/>
        </a:xfrm>
        <a:prstGeom prst="rect">
          <a:avLst/>
        </a:prstGeom>
      </xdr:spPr>
    </xdr:pic>
    <xdr:clientData/>
  </xdr:twoCellAnchor>
  <xdr:twoCellAnchor editAs="oneCell">
    <xdr:from>
      <xdr:col>3</xdr:col>
      <xdr:colOff>54430</xdr:colOff>
      <xdr:row>13</xdr:row>
      <xdr:rowOff>54428</xdr:rowOff>
    </xdr:from>
    <xdr:to>
      <xdr:col>3</xdr:col>
      <xdr:colOff>1535206</xdr:colOff>
      <xdr:row>13</xdr:row>
      <xdr:rowOff>1467970</xdr:rowOff>
    </xdr:to>
    <xdr:pic>
      <xdr:nvPicPr>
        <xdr:cNvPr id="12" name="Picture 11" descr="D:\gambaralat\DSC09761.JPG"/>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5612548" y="21132693"/>
          <a:ext cx="1480776" cy="1413542"/>
        </a:xfrm>
        <a:prstGeom prst="rect">
          <a:avLst/>
        </a:prstGeom>
        <a:noFill/>
        <a:ln w="9525">
          <a:noFill/>
          <a:miter lim="800000"/>
          <a:headEnd/>
          <a:tailEnd/>
        </a:ln>
      </xdr:spPr>
    </xdr:pic>
    <xdr:clientData/>
  </xdr:twoCellAnchor>
  <xdr:twoCellAnchor editAs="oneCell">
    <xdr:from>
      <xdr:col>3</xdr:col>
      <xdr:colOff>95251</xdr:colOff>
      <xdr:row>14</xdr:row>
      <xdr:rowOff>0</xdr:rowOff>
    </xdr:from>
    <xdr:to>
      <xdr:col>3</xdr:col>
      <xdr:colOff>1605643</xdr:colOff>
      <xdr:row>14</xdr:row>
      <xdr:rowOff>981755</xdr:rowOff>
    </xdr:to>
    <xdr:pic>
      <xdr:nvPicPr>
        <xdr:cNvPr id="13" name="Picture 12" descr="D:\gambaralat\DSC09762.JPG"/>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rcRect/>
        <a:stretch>
          <a:fillRect/>
        </a:stretch>
      </xdr:blipFill>
      <xdr:spPr bwMode="auto">
        <a:xfrm>
          <a:off x="5646965" y="26289000"/>
          <a:ext cx="1510392" cy="981755"/>
        </a:xfrm>
        <a:prstGeom prst="rect">
          <a:avLst/>
        </a:prstGeom>
        <a:noFill/>
        <a:ln w="9525">
          <a:noFill/>
          <a:miter lim="800000"/>
          <a:headEnd/>
          <a:tailEnd/>
        </a:ln>
      </xdr:spPr>
    </xdr:pic>
    <xdr:clientData/>
  </xdr:twoCellAnchor>
  <xdr:twoCellAnchor editAs="oneCell">
    <xdr:from>
      <xdr:col>3</xdr:col>
      <xdr:colOff>119680</xdr:colOff>
      <xdr:row>14</xdr:row>
      <xdr:rowOff>153443</xdr:rowOff>
    </xdr:from>
    <xdr:to>
      <xdr:col>3</xdr:col>
      <xdr:colOff>1563769</xdr:colOff>
      <xdr:row>14</xdr:row>
      <xdr:rowOff>2177506</xdr:rowOff>
    </xdr:to>
    <xdr:pic>
      <xdr:nvPicPr>
        <xdr:cNvPr id="3" name="Picture 2"/>
        <xdr:cNvPicPr>
          <a:picLocks noChangeAspect="1"/>
        </xdr:cNvPicPr>
      </xdr:nvPicPr>
      <xdr:blipFill rotWithShape="1">
        <a:blip xmlns:r="http://schemas.openxmlformats.org/officeDocument/2006/relationships" r:embed="rId9"/>
        <a:srcRect l="32947" t="27786" r="44705" b="15944"/>
        <a:stretch/>
      </xdr:blipFill>
      <xdr:spPr>
        <a:xfrm>
          <a:off x="5677798" y="27529414"/>
          <a:ext cx="1444089" cy="2024063"/>
        </a:xfrm>
        <a:prstGeom prst="rect">
          <a:avLst/>
        </a:prstGeom>
      </xdr:spPr>
    </xdr:pic>
    <xdr:clientData/>
  </xdr:twoCellAnchor>
  <xdr:twoCellAnchor editAs="oneCell">
    <xdr:from>
      <xdr:col>3</xdr:col>
      <xdr:colOff>11205</xdr:colOff>
      <xdr:row>14</xdr:row>
      <xdr:rowOff>2417536</xdr:rowOff>
    </xdr:from>
    <xdr:to>
      <xdr:col>3</xdr:col>
      <xdr:colOff>1612187</xdr:colOff>
      <xdr:row>14</xdr:row>
      <xdr:rowOff>3612363</xdr:rowOff>
    </xdr:to>
    <xdr:pic>
      <xdr:nvPicPr>
        <xdr:cNvPr id="14" name="Picture 13"/>
        <xdr:cNvPicPr>
          <a:picLocks noChangeAspect="1"/>
        </xdr:cNvPicPr>
      </xdr:nvPicPr>
      <xdr:blipFill rotWithShape="1">
        <a:blip xmlns:r="http://schemas.openxmlformats.org/officeDocument/2006/relationships" r:embed="rId10"/>
        <a:srcRect l="62416" t="25719" r="21476" b="52794"/>
        <a:stretch/>
      </xdr:blipFill>
      <xdr:spPr>
        <a:xfrm>
          <a:off x="5569323" y="26487771"/>
          <a:ext cx="1600982" cy="1194827"/>
        </a:xfrm>
        <a:prstGeom prst="rect">
          <a:avLst/>
        </a:prstGeom>
      </xdr:spPr>
    </xdr:pic>
    <xdr:clientData/>
  </xdr:twoCellAnchor>
  <xdr:twoCellAnchor editAs="oneCell">
    <xdr:from>
      <xdr:col>3</xdr:col>
      <xdr:colOff>140201</xdr:colOff>
      <xdr:row>14</xdr:row>
      <xdr:rowOff>3736641</xdr:rowOff>
    </xdr:from>
    <xdr:to>
      <xdr:col>3</xdr:col>
      <xdr:colOff>1598367</xdr:colOff>
      <xdr:row>14</xdr:row>
      <xdr:rowOff>4991702</xdr:rowOff>
    </xdr:to>
    <xdr:pic>
      <xdr:nvPicPr>
        <xdr:cNvPr id="15" name="Picture 14"/>
        <xdr:cNvPicPr>
          <a:picLocks noChangeAspect="1"/>
        </xdr:cNvPicPr>
      </xdr:nvPicPr>
      <xdr:blipFill rotWithShape="1">
        <a:blip xmlns:r="http://schemas.openxmlformats.org/officeDocument/2006/relationships" r:embed="rId10"/>
        <a:srcRect l="63697" t="68694" r="20730" b="7541"/>
        <a:stretch/>
      </xdr:blipFill>
      <xdr:spPr>
        <a:xfrm>
          <a:off x="5698319" y="27806876"/>
          <a:ext cx="1458166" cy="1255061"/>
        </a:xfrm>
        <a:prstGeom prst="rect">
          <a:avLst/>
        </a:prstGeom>
      </xdr:spPr>
    </xdr:pic>
    <xdr:clientData/>
  </xdr:twoCellAnchor>
  <xdr:twoCellAnchor editAs="oneCell">
    <xdr:from>
      <xdr:col>3</xdr:col>
      <xdr:colOff>56030</xdr:colOff>
      <xdr:row>16</xdr:row>
      <xdr:rowOff>67237</xdr:rowOff>
    </xdr:from>
    <xdr:to>
      <xdr:col>3</xdr:col>
      <xdr:colOff>1591236</xdr:colOff>
      <xdr:row>16</xdr:row>
      <xdr:rowOff>1139231</xdr:rowOff>
    </xdr:to>
    <xdr:pic>
      <xdr:nvPicPr>
        <xdr:cNvPr id="16" name="Picture 15"/>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tretch>
          <a:fillRect/>
        </a:stretch>
      </xdr:blipFill>
      <xdr:spPr>
        <a:xfrm>
          <a:off x="5614148" y="33382325"/>
          <a:ext cx="1535206" cy="1071994"/>
        </a:xfrm>
        <a:prstGeom prst="rect">
          <a:avLst/>
        </a:prstGeom>
      </xdr:spPr>
    </xdr:pic>
    <xdr:clientData/>
  </xdr:twoCellAnchor>
  <xdr:twoCellAnchor editAs="oneCell">
    <xdr:from>
      <xdr:col>3</xdr:col>
      <xdr:colOff>56030</xdr:colOff>
      <xdr:row>17</xdr:row>
      <xdr:rowOff>67235</xdr:rowOff>
    </xdr:from>
    <xdr:to>
      <xdr:col>3</xdr:col>
      <xdr:colOff>1612071</xdr:colOff>
      <xdr:row>17</xdr:row>
      <xdr:rowOff>1086970</xdr:rowOff>
    </xdr:to>
    <xdr:pic>
      <xdr:nvPicPr>
        <xdr:cNvPr id="17" name="Picture 16"/>
        <xdr:cNvPicPr/>
      </xdr:nvPicPr>
      <xdr:blipFill>
        <a:blip xmlns:r="http://schemas.openxmlformats.org/officeDocument/2006/relationships" r:embed="rId12" cstate="print"/>
        <a:stretch>
          <a:fillRect/>
        </a:stretch>
      </xdr:blipFill>
      <xdr:spPr>
        <a:xfrm>
          <a:off x="5614148" y="35343353"/>
          <a:ext cx="1556041" cy="1019735"/>
        </a:xfrm>
        <a:prstGeom prst="rect">
          <a:avLst/>
        </a:prstGeom>
      </xdr:spPr>
    </xdr:pic>
    <xdr:clientData/>
  </xdr:twoCellAnchor>
  <xdr:twoCellAnchor editAs="oneCell">
    <xdr:from>
      <xdr:col>3</xdr:col>
      <xdr:colOff>34636</xdr:colOff>
      <xdr:row>18</xdr:row>
      <xdr:rowOff>107984</xdr:rowOff>
    </xdr:from>
    <xdr:to>
      <xdr:col>3</xdr:col>
      <xdr:colOff>1593273</xdr:colOff>
      <xdr:row>18</xdr:row>
      <xdr:rowOff>984080</xdr:rowOff>
    </xdr:to>
    <xdr:pic>
      <xdr:nvPicPr>
        <xdr:cNvPr id="18" name="Picture 17"/>
        <xdr:cNvPicPr>
          <a:picLocks noChangeAspect="1"/>
        </xdr:cNvPicPr>
      </xdr:nvPicPr>
      <xdr:blipFill rotWithShape="1">
        <a:blip xmlns:r="http://schemas.openxmlformats.org/officeDocument/2006/relationships" r:embed="rId13" cstate="print"/>
        <a:srcRect l="31414" t="32401" r="27915" b="26919"/>
        <a:stretch/>
      </xdr:blipFill>
      <xdr:spPr>
        <a:xfrm>
          <a:off x="5592754" y="38264013"/>
          <a:ext cx="1558637" cy="876096"/>
        </a:xfrm>
        <a:prstGeom prst="rect">
          <a:avLst/>
        </a:prstGeom>
      </xdr:spPr>
    </xdr:pic>
    <xdr:clientData/>
  </xdr:twoCellAnchor>
  <xdr:twoCellAnchor editAs="oneCell">
    <xdr:from>
      <xdr:col>3</xdr:col>
      <xdr:colOff>57049</xdr:colOff>
      <xdr:row>18</xdr:row>
      <xdr:rowOff>1095122</xdr:rowOff>
    </xdr:from>
    <xdr:to>
      <xdr:col>3</xdr:col>
      <xdr:colOff>1636059</xdr:colOff>
      <xdr:row>18</xdr:row>
      <xdr:rowOff>2195754</xdr:rowOff>
    </xdr:to>
    <xdr:pic>
      <xdr:nvPicPr>
        <xdr:cNvPr id="19" name="Picture 18"/>
        <xdr:cNvPicPr>
          <a:picLocks noChangeAspect="1"/>
        </xdr:cNvPicPr>
      </xdr:nvPicPr>
      <xdr:blipFill rotWithShape="1">
        <a:blip xmlns:r="http://schemas.openxmlformats.org/officeDocument/2006/relationships" r:embed="rId14"/>
        <a:srcRect l="52282" t="72608" r="30705" b="6342"/>
        <a:stretch/>
      </xdr:blipFill>
      <xdr:spPr>
        <a:xfrm>
          <a:off x="5615167" y="39251151"/>
          <a:ext cx="1579010" cy="1100632"/>
        </a:xfrm>
        <a:prstGeom prst="rect">
          <a:avLst/>
        </a:prstGeom>
      </xdr:spPr>
    </xdr:pic>
    <xdr:clientData/>
  </xdr:twoCellAnchor>
  <xdr:twoCellAnchor editAs="oneCell">
    <xdr:from>
      <xdr:col>3</xdr:col>
      <xdr:colOff>112058</xdr:colOff>
      <xdr:row>19</xdr:row>
      <xdr:rowOff>145676</xdr:rowOff>
    </xdr:from>
    <xdr:to>
      <xdr:col>3</xdr:col>
      <xdr:colOff>1539024</xdr:colOff>
      <xdr:row>19</xdr:row>
      <xdr:rowOff>2173941</xdr:rowOff>
    </xdr:to>
    <xdr:pic>
      <xdr:nvPicPr>
        <xdr:cNvPr id="20" name="Picture 19"/>
        <xdr:cNvPicPr>
          <a:picLocks noChangeAspect="1"/>
        </xdr:cNvPicPr>
      </xdr:nvPicPr>
      <xdr:blipFill rotWithShape="1">
        <a:blip xmlns:r="http://schemas.openxmlformats.org/officeDocument/2006/relationships" r:embed="rId15"/>
        <a:srcRect l="43849" t="31089" r="33141" b="10738"/>
        <a:stretch/>
      </xdr:blipFill>
      <xdr:spPr>
        <a:xfrm>
          <a:off x="5670176" y="42156529"/>
          <a:ext cx="1426966" cy="2028265"/>
        </a:xfrm>
        <a:prstGeom prst="rect">
          <a:avLst/>
        </a:prstGeom>
      </xdr:spPr>
    </xdr:pic>
    <xdr:clientData/>
  </xdr:twoCellAnchor>
  <xdr:oneCellAnchor>
    <xdr:from>
      <xdr:col>3</xdr:col>
      <xdr:colOff>1623451</xdr:colOff>
      <xdr:row>25</xdr:row>
      <xdr:rowOff>113458</xdr:rowOff>
    </xdr:from>
    <xdr:ext cx="2229970" cy="1470146"/>
    <xdr:sp macro="" textlink="">
      <xdr:nvSpPr>
        <xdr:cNvPr id="26" name="TextBox 25"/>
        <xdr:cNvSpPr txBox="1"/>
      </xdr:nvSpPr>
      <xdr:spPr>
        <a:xfrm>
          <a:off x="7181569" y="63012076"/>
          <a:ext cx="2229970" cy="14701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US" sz="1100">
              <a:solidFill>
                <a:schemeClr val="tx1"/>
              </a:solidFill>
              <a:effectLst/>
              <a:latin typeface="+mn-lt"/>
              <a:ea typeface="+mn-ea"/>
              <a:cs typeface="+mn-cs"/>
            </a:rPr>
            <a:t>Singaraja,  </a:t>
          </a:r>
          <a:endParaRPr lang="id-ID" sz="1100">
            <a:solidFill>
              <a:schemeClr val="tx1"/>
            </a:solidFill>
            <a:effectLst/>
            <a:latin typeface="+mn-lt"/>
            <a:ea typeface="+mn-ea"/>
            <a:cs typeface="+mn-cs"/>
          </a:endParaRPr>
        </a:p>
        <a:p>
          <a:pPr algn="l"/>
          <a:r>
            <a:rPr lang="en-US" sz="1100">
              <a:solidFill>
                <a:schemeClr val="tx1"/>
              </a:solidFill>
              <a:effectLst/>
              <a:latin typeface="+mn-lt"/>
              <a:ea typeface="+mn-ea"/>
              <a:cs typeface="+mn-cs"/>
            </a:rPr>
            <a:t>Koordinator</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Laboratorium Jurusan  Fisika,</a:t>
          </a:r>
          <a:endParaRPr lang="id-ID" sz="1100">
            <a:solidFill>
              <a:schemeClr val="tx1"/>
            </a:solidFill>
            <a:effectLst/>
            <a:latin typeface="+mn-lt"/>
            <a:ea typeface="+mn-ea"/>
            <a:cs typeface="+mn-cs"/>
          </a:endParaRPr>
        </a:p>
        <a:p>
          <a:pPr algn="l"/>
          <a:r>
            <a:rPr lang="en-US" sz="1100">
              <a:solidFill>
                <a:schemeClr val="tx1"/>
              </a:solidFill>
              <a:effectLst/>
              <a:latin typeface="+mn-lt"/>
              <a:ea typeface="+mn-ea"/>
              <a:cs typeface="+mn-cs"/>
            </a:rPr>
            <a:t> </a:t>
          </a:r>
          <a:endParaRPr lang="id-ID" sz="1100">
            <a:solidFill>
              <a:schemeClr val="tx1"/>
            </a:solidFill>
            <a:effectLst/>
            <a:latin typeface="+mn-lt"/>
            <a:ea typeface="+mn-ea"/>
            <a:cs typeface="+mn-cs"/>
          </a:endParaRPr>
        </a:p>
        <a:p>
          <a:pPr algn="l"/>
          <a:endParaRPr lang="id-ID" sz="1100">
            <a:solidFill>
              <a:schemeClr val="tx1"/>
            </a:solidFill>
            <a:effectLst/>
            <a:latin typeface="+mn-lt"/>
            <a:ea typeface="+mn-ea"/>
            <a:cs typeface="+mn-cs"/>
          </a:endParaRPr>
        </a:p>
        <a:p>
          <a:pPr algn="l"/>
          <a:r>
            <a:rPr lang="en-US" sz="1100">
              <a:solidFill>
                <a:schemeClr val="tx1"/>
              </a:solidFill>
              <a:effectLst/>
              <a:latin typeface="+mn-lt"/>
              <a:ea typeface="+mn-ea"/>
              <a:cs typeface="+mn-cs"/>
            </a:rPr>
            <a:t> </a:t>
          </a:r>
          <a:endParaRPr lang="id-ID" sz="1100">
            <a:solidFill>
              <a:schemeClr val="tx1"/>
            </a:solidFill>
            <a:effectLst/>
            <a:latin typeface="+mn-lt"/>
            <a:ea typeface="+mn-ea"/>
            <a:cs typeface="+mn-cs"/>
          </a:endParaRPr>
        </a:p>
        <a:p>
          <a:pPr algn="l"/>
          <a:r>
            <a:rPr lang="en-US" sz="1100" u="sng">
              <a:solidFill>
                <a:schemeClr val="tx1"/>
              </a:solidFill>
              <a:effectLst/>
              <a:latin typeface="+mn-lt"/>
              <a:ea typeface="+mn-ea"/>
              <a:cs typeface="+mn-cs"/>
            </a:rPr>
            <a:t>Dewi OktofaRachmawati, S.Si, M.Si</a:t>
          </a:r>
          <a:endParaRPr lang="id-ID" sz="1100">
            <a:solidFill>
              <a:schemeClr val="tx1"/>
            </a:solidFill>
            <a:effectLst/>
            <a:latin typeface="+mn-lt"/>
            <a:ea typeface="+mn-ea"/>
            <a:cs typeface="+mn-cs"/>
          </a:endParaRPr>
        </a:p>
        <a:p>
          <a:pPr algn="l"/>
          <a:r>
            <a:rPr lang="en-US" sz="1100">
              <a:solidFill>
                <a:schemeClr val="tx1"/>
              </a:solidFill>
              <a:effectLst/>
              <a:latin typeface="+mn-lt"/>
              <a:ea typeface="+mn-ea"/>
              <a:cs typeface="+mn-cs"/>
            </a:rPr>
            <a:t>NIP. 19701210 199501 2 001</a:t>
          </a:r>
          <a:endParaRPr lang="id-ID" sz="1100">
            <a:solidFill>
              <a:schemeClr val="tx1"/>
            </a:solidFill>
            <a:effectLst/>
            <a:latin typeface="+mn-lt"/>
            <a:ea typeface="+mn-ea"/>
            <a:cs typeface="+mn-cs"/>
          </a:endParaRPr>
        </a:p>
      </xdr:txBody>
    </xdr:sp>
    <xdr:clientData/>
  </xdr:oneCellAnchor>
  <xdr:oneCellAnchor>
    <xdr:from>
      <xdr:col>2</xdr:col>
      <xdr:colOff>133068</xdr:colOff>
      <xdr:row>25</xdr:row>
      <xdr:rowOff>113458</xdr:rowOff>
    </xdr:from>
    <xdr:ext cx="2679607" cy="1470146"/>
    <xdr:sp macro="" textlink="">
      <xdr:nvSpPr>
        <xdr:cNvPr id="28" name="TextBox 27"/>
        <xdr:cNvSpPr txBox="1"/>
      </xdr:nvSpPr>
      <xdr:spPr>
        <a:xfrm>
          <a:off x="1679480" y="49677076"/>
          <a:ext cx="2679607" cy="14701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id-ID" sz="1100">
            <a:solidFill>
              <a:schemeClr val="tx1"/>
            </a:solidFill>
            <a:effectLst/>
            <a:latin typeface="+mn-lt"/>
            <a:ea typeface="+mn-ea"/>
            <a:cs typeface="+mn-cs"/>
          </a:endParaRPr>
        </a:p>
        <a:p>
          <a:r>
            <a:rPr lang="en-US" sz="1100">
              <a:solidFill>
                <a:schemeClr val="tx1"/>
              </a:solidFill>
              <a:effectLst/>
              <a:latin typeface="+mn-lt"/>
              <a:ea typeface="+mn-ea"/>
              <a:cs typeface="+mn-cs"/>
            </a:rPr>
            <a:t>Mengetahui</a:t>
          </a:r>
          <a:endParaRPr lang="id-ID" sz="1100">
            <a:solidFill>
              <a:schemeClr val="tx1"/>
            </a:solidFill>
            <a:effectLst/>
            <a:latin typeface="+mn-lt"/>
            <a:ea typeface="+mn-ea"/>
            <a:cs typeface="+mn-cs"/>
          </a:endParaRPr>
        </a:p>
        <a:p>
          <a:r>
            <a:rPr lang="en-US" sz="1100">
              <a:solidFill>
                <a:schemeClr val="tx1"/>
              </a:solidFill>
              <a:effectLst/>
              <a:latin typeface="+mn-lt"/>
              <a:ea typeface="+mn-ea"/>
              <a:cs typeface="+mn-cs"/>
            </a:rPr>
            <a:t>Ketua Laboratorium</a:t>
          </a:r>
          <a:r>
            <a:rPr lang="en-US" sz="1100" baseline="0">
              <a:solidFill>
                <a:schemeClr val="tx1"/>
              </a:solidFill>
              <a:effectLst/>
              <a:latin typeface="+mn-lt"/>
              <a:ea typeface="+mn-ea"/>
              <a:cs typeface="+mn-cs"/>
            </a:rPr>
            <a:t> Fakultas MIPA</a:t>
          </a:r>
          <a:endParaRPr lang="id-ID" sz="1100">
            <a:solidFill>
              <a:schemeClr val="tx1"/>
            </a:solidFill>
            <a:effectLst/>
            <a:latin typeface="+mn-lt"/>
            <a:ea typeface="+mn-ea"/>
            <a:cs typeface="+mn-cs"/>
          </a:endParaRPr>
        </a:p>
        <a:p>
          <a:r>
            <a:rPr lang="en-US" sz="1100">
              <a:solidFill>
                <a:schemeClr val="tx1"/>
              </a:solidFill>
              <a:effectLst/>
              <a:latin typeface="+mn-lt"/>
              <a:ea typeface="+mn-ea"/>
              <a:cs typeface="+mn-cs"/>
            </a:rPr>
            <a:t> </a:t>
          </a:r>
          <a:endParaRPr lang="id-ID" sz="1100">
            <a:solidFill>
              <a:schemeClr val="tx1"/>
            </a:solidFill>
            <a:effectLst/>
            <a:latin typeface="+mn-lt"/>
            <a:ea typeface="+mn-ea"/>
            <a:cs typeface="+mn-cs"/>
          </a:endParaRPr>
        </a:p>
        <a:p>
          <a:r>
            <a:rPr lang="en-US" sz="1100">
              <a:solidFill>
                <a:schemeClr val="tx1"/>
              </a:solidFill>
              <a:effectLst/>
              <a:latin typeface="+mn-lt"/>
              <a:ea typeface="+mn-ea"/>
              <a:cs typeface="+mn-cs"/>
            </a:rPr>
            <a:t> </a:t>
          </a:r>
          <a:endParaRPr lang="id-ID" sz="1100">
            <a:solidFill>
              <a:schemeClr val="tx1"/>
            </a:solidFill>
            <a:effectLst/>
            <a:latin typeface="+mn-lt"/>
            <a:ea typeface="+mn-ea"/>
            <a:cs typeface="+mn-cs"/>
          </a:endParaRPr>
        </a:p>
        <a:p>
          <a:endParaRPr lang="id-ID" sz="1100">
            <a:solidFill>
              <a:schemeClr val="tx1"/>
            </a:solidFill>
            <a:effectLst/>
            <a:latin typeface="+mn-lt"/>
            <a:ea typeface="+mn-ea"/>
            <a:cs typeface="+mn-cs"/>
          </a:endParaRPr>
        </a:p>
        <a:p>
          <a:r>
            <a:rPr lang="en-US" sz="1100" b="0" i="0" u="none" strike="noStrike">
              <a:solidFill>
                <a:schemeClr val="tx1"/>
              </a:solidFill>
              <a:latin typeface="+mn-lt"/>
              <a:ea typeface="+mn-ea"/>
              <a:cs typeface="+mn-cs"/>
            </a:rPr>
            <a:t> Dr. I  Gusti Agung Nyoman Setiawan, M.Si. </a:t>
          </a:r>
          <a:r>
            <a:rPr lang="en-US"/>
            <a:t> </a:t>
          </a:r>
          <a:r>
            <a:rPr lang="en-US" sz="1100" b="0" i="0" u="none" strike="noStrike">
              <a:solidFill>
                <a:schemeClr val="tx1"/>
              </a:solidFill>
              <a:latin typeface="+mn-lt"/>
              <a:ea typeface="+mn-ea"/>
              <a:cs typeface="+mn-cs"/>
            </a:rPr>
            <a:t> NIP. 196107171986011003 </a:t>
          </a:r>
          <a:r>
            <a:rPr lang="en-US"/>
            <a:t> </a:t>
          </a:r>
          <a:endParaRPr lang="id-ID" sz="1100">
            <a:solidFill>
              <a:schemeClr val="tx1"/>
            </a:solidFill>
            <a:effectLst/>
            <a:latin typeface="+mn-lt"/>
            <a:ea typeface="+mn-ea"/>
            <a:cs typeface="+mn-cs"/>
          </a:endParaRPr>
        </a:p>
      </xdr:txBody>
    </xdr:sp>
    <xdr:clientData/>
  </xdr:oneCellAnchor>
  <xdr:twoCellAnchor editAs="oneCell">
    <xdr:from>
      <xdr:col>3</xdr:col>
      <xdr:colOff>123264</xdr:colOff>
      <xdr:row>21</xdr:row>
      <xdr:rowOff>179294</xdr:rowOff>
    </xdr:from>
    <xdr:to>
      <xdr:col>3</xdr:col>
      <xdr:colOff>1624853</xdr:colOff>
      <xdr:row>21</xdr:row>
      <xdr:rowOff>1906438</xdr:rowOff>
    </xdr:to>
    <xdr:pic>
      <xdr:nvPicPr>
        <xdr:cNvPr id="27" name="Picture 26"/>
        <xdr:cNvPicPr>
          <a:picLocks noChangeAspect="1"/>
        </xdr:cNvPicPr>
      </xdr:nvPicPr>
      <xdr:blipFill rotWithShape="1">
        <a:blip xmlns:r="http://schemas.openxmlformats.org/officeDocument/2006/relationships" r:embed="rId16" cstate="print"/>
        <a:srcRect l="31845" t="22955" r="27685"/>
        <a:stretch/>
      </xdr:blipFill>
      <xdr:spPr>
        <a:xfrm>
          <a:off x="5681382" y="46963853"/>
          <a:ext cx="1501589" cy="1727144"/>
        </a:xfrm>
        <a:prstGeom prst="rect">
          <a:avLst/>
        </a:prstGeom>
      </xdr:spPr>
    </xdr:pic>
    <xdr:clientData/>
  </xdr:twoCellAnchor>
  <xdr:twoCellAnchor editAs="oneCell">
    <xdr:from>
      <xdr:col>3</xdr:col>
      <xdr:colOff>100852</xdr:colOff>
      <xdr:row>13</xdr:row>
      <xdr:rowOff>1535206</xdr:rowOff>
    </xdr:from>
    <xdr:to>
      <xdr:col>3</xdr:col>
      <xdr:colOff>1510391</xdr:colOff>
      <xdr:row>13</xdr:row>
      <xdr:rowOff>2685067</xdr:rowOff>
    </xdr:to>
    <xdr:pic>
      <xdr:nvPicPr>
        <xdr:cNvPr id="25" name="Picture 24" descr="D:\gambaralat\DSC09762.JPG"/>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rcRect/>
        <a:stretch>
          <a:fillRect/>
        </a:stretch>
      </xdr:blipFill>
      <xdr:spPr bwMode="auto">
        <a:xfrm>
          <a:off x="5658970" y="22613471"/>
          <a:ext cx="1409539" cy="1149861"/>
        </a:xfrm>
        <a:prstGeom prst="rect">
          <a:avLst/>
        </a:prstGeom>
        <a:noFill/>
        <a:ln w="9525">
          <a:noFill/>
          <a:miter lim="800000"/>
          <a:headEnd/>
          <a:tailEnd/>
        </a:ln>
      </xdr:spPr>
    </xdr:pic>
    <xdr:clientData/>
  </xdr:twoCellAnchor>
  <xdr:twoCellAnchor editAs="oneCell">
    <xdr:from>
      <xdr:col>3</xdr:col>
      <xdr:colOff>78441</xdr:colOff>
      <xdr:row>23</xdr:row>
      <xdr:rowOff>168088</xdr:rowOff>
    </xdr:from>
    <xdr:to>
      <xdr:col>3</xdr:col>
      <xdr:colOff>1591235</xdr:colOff>
      <xdr:row>23</xdr:row>
      <xdr:rowOff>1759324</xdr:rowOff>
    </xdr:to>
    <xdr:pic>
      <xdr:nvPicPr>
        <xdr:cNvPr id="30" name="Picture 29" descr="G:\gambar alat\Vega 3 LMU.jpg"/>
        <xdr:cNvPicPr/>
      </xdr:nvPicPr>
      <xdr:blipFill>
        <a:blip xmlns:r="http://schemas.openxmlformats.org/officeDocument/2006/relationships" r:embed="rId17" cstate="print"/>
        <a:srcRect/>
        <a:stretch>
          <a:fillRect/>
        </a:stretch>
      </xdr:blipFill>
      <xdr:spPr bwMode="auto">
        <a:xfrm>
          <a:off x="5636559" y="49115382"/>
          <a:ext cx="1512794" cy="1591236"/>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B55"/>
  <sheetViews>
    <sheetView tabSelected="1" zoomScale="85" zoomScaleNormal="85" workbookViewId="0">
      <selection activeCell="I29" sqref="I29"/>
    </sheetView>
  </sheetViews>
  <sheetFormatPr defaultRowHeight="15"/>
  <cols>
    <col min="1" max="1" width="4.28515625" style="6" customWidth="1"/>
    <col min="2" max="2" width="18.85546875" style="6" customWidth="1"/>
    <col min="3" max="3" width="60.140625" style="7" customWidth="1"/>
    <col min="4" max="4" width="24.85546875" style="1" customWidth="1"/>
    <col min="5" max="5" width="8.140625" style="1" customWidth="1"/>
    <col min="6" max="6" width="15.140625" style="17" customWidth="1"/>
    <col min="7" max="7" width="17.140625" style="1" customWidth="1"/>
    <col min="8" max="14" width="9.140625" style="1"/>
  </cols>
  <sheetData>
    <row r="1" spans="1:14">
      <c r="A1" s="31" t="s">
        <v>0</v>
      </c>
      <c r="B1" s="31"/>
      <c r="C1" s="31"/>
      <c r="D1" s="31"/>
      <c r="E1" s="31"/>
      <c r="F1" s="31"/>
      <c r="G1" s="31"/>
    </row>
    <row r="2" spans="1:14">
      <c r="A2" s="31" t="s">
        <v>1</v>
      </c>
      <c r="B2" s="31"/>
      <c r="C2" s="31"/>
      <c r="D2" s="31"/>
      <c r="E2" s="31"/>
      <c r="F2" s="31"/>
      <c r="G2" s="31"/>
    </row>
    <row r="3" spans="1:14">
      <c r="A3" s="31" t="s">
        <v>38</v>
      </c>
      <c r="B3" s="31"/>
      <c r="C3" s="31"/>
      <c r="D3" s="31"/>
      <c r="E3" s="31"/>
      <c r="F3" s="31"/>
      <c r="G3" s="31"/>
    </row>
    <row r="4" spans="1:14">
      <c r="A4" s="5"/>
    </row>
    <row r="5" spans="1:14" ht="42.75">
      <c r="A5" s="8" t="s">
        <v>2</v>
      </c>
      <c r="B5" s="8" t="s">
        <v>3</v>
      </c>
      <c r="C5" s="8" t="s">
        <v>4</v>
      </c>
      <c r="D5" s="8" t="s">
        <v>5</v>
      </c>
      <c r="E5" s="9" t="s">
        <v>6</v>
      </c>
      <c r="F5" s="9" t="s">
        <v>7</v>
      </c>
      <c r="G5" s="9" t="s">
        <v>8</v>
      </c>
    </row>
    <row r="6" spans="1:14" s="3" customFormat="1" ht="356.25" customHeight="1">
      <c r="A6" s="48">
        <v>1</v>
      </c>
      <c r="B6" s="54" t="s">
        <v>14</v>
      </c>
      <c r="C6" s="10" t="s">
        <v>25</v>
      </c>
      <c r="D6" s="50"/>
      <c r="E6" s="44">
        <v>2</v>
      </c>
      <c r="F6" s="46">
        <v>37006000</v>
      </c>
      <c r="G6" s="52">
        <f>E6*F6</f>
        <v>74012000</v>
      </c>
      <c r="H6" s="2"/>
      <c r="I6" s="2"/>
      <c r="J6" s="2"/>
      <c r="K6" s="2"/>
      <c r="L6" s="2"/>
      <c r="M6" s="2"/>
      <c r="N6" s="2"/>
    </row>
    <row r="7" spans="1:14" ht="7.5" hidden="1" customHeight="1">
      <c r="A7" s="49"/>
      <c r="B7" s="55"/>
      <c r="C7" s="4"/>
      <c r="D7" s="51"/>
      <c r="E7" s="45"/>
      <c r="F7" s="47"/>
      <c r="G7" s="53"/>
    </row>
    <row r="8" spans="1:14" ht="219.75" customHeight="1">
      <c r="A8" s="13">
        <v>2</v>
      </c>
      <c r="B8" s="23" t="s">
        <v>26</v>
      </c>
      <c r="C8" s="15" t="s">
        <v>27</v>
      </c>
      <c r="D8" s="14"/>
      <c r="E8" s="11">
        <v>2</v>
      </c>
      <c r="F8" s="12">
        <v>11526000</v>
      </c>
      <c r="G8" s="21">
        <f t="shared" ref="G8:G22" si="0">E8*F8</f>
        <v>23052000</v>
      </c>
    </row>
    <row r="9" spans="1:14" ht="146.25" customHeight="1">
      <c r="A9" s="13">
        <v>3</v>
      </c>
      <c r="B9" s="24" t="s">
        <v>9</v>
      </c>
      <c r="C9" s="4" t="s">
        <v>10</v>
      </c>
      <c r="D9" s="14"/>
      <c r="E9" s="11">
        <v>5</v>
      </c>
      <c r="F9" s="12">
        <v>43876000</v>
      </c>
      <c r="G9" s="21">
        <f t="shared" si="0"/>
        <v>219380000</v>
      </c>
    </row>
    <row r="10" spans="1:14" ht="140.25" customHeight="1">
      <c r="A10" s="13">
        <v>4</v>
      </c>
      <c r="B10" s="24" t="s">
        <v>11</v>
      </c>
      <c r="C10" s="4" t="s">
        <v>12</v>
      </c>
      <c r="D10" s="14"/>
      <c r="E10" s="11">
        <v>5</v>
      </c>
      <c r="F10" s="12">
        <v>10932000</v>
      </c>
      <c r="G10" s="21">
        <f t="shared" si="0"/>
        <v>54660000</v>
      </c>
    </row>
    <row r="11" spans="1:14" ht="318" customHeight="1">
      <c r="A11" s="37">
        <v>5</v>
      </c>
      <c r="B11" s="40" t="s">
        <v>13</v>
      </c>
      <c r="C11" s="32" t="s">
        <v>28</v>
      </c>
      <c r="D11" s="42"/>
      <c r="E11" s="44">
        <v>5</v>
      </c>
      <c r="F11" s="46">
        <v>35071000</v>
      </c>
      <c r="G11" s="52">
        <f t="shared" si="0"/>
        <v>175355000</v>
      </c>
    </row>
    <row r="12" spans="1:14" ht="177" customHeight="1">
      <c r="A12" s="37"/>
      <c r="B12" s="41"/>
      <c r="C12" s="33"/>
      <c r="D12" s="43"/>
      <c r="E12" s="45"/>
      <c r="F12" s="47"/>
      <c r="G12" s="53"/>
    </row>
    <row r="13" spans="1:14" ht="199.5" customHeight="1">
      <c r="A13" s="13">
        <v>6</v>
      </c>
      <c r="B13" s="25" t="s">
        <v>15</v>
      </c>
      <c r="C13" s="15" t="s">
        <v>16</v>
      </c>
      <c r="D13" s="14"/>
      <c r="E13" s="11">
        <v>2</v>
      </c>
      <c r="F13" s="12">
        <v>37841000</v>
      </c>
      <c r="G13" s="21">
        <f t="shared" si="0"/>
        <v>75682000</v>
      </c>
    </row>
    <row r="14" spans="1:14" ht="235.5" customHeight="1">
      <c r="A14" s="13">
        <v>7</v>
      </c>
      <c r="B14" s="24" t="s">
        <v>17</v>
      </c>
      <c r="C14" s="4" t="s">
        <v>29</v>
      </c>
      <c r="D14" s="14"/>
      <c r="E14" s="11">
        <v>2</v>
      </c>
      <c r="F14" s="12">
        <v>92747000</v>
      </c>
      <c r="G14" s="21">
        <f t="shared" si="0"/>
        <v>185494000</v>
      </c>
    </row>
    <row r="15" spans="1:14" ht="399.75" customHeight="1">
      <c r="A15" s="38">
        <v>8</v>
      </c>
      <c r="B15" s="40" t="s">
        <v>18</v>
      </c>
      <c r="C15" s="34" t="s">
        <v>30</v>
      </c>
      <c r="D15" s="42"/>
      <c r="E15" s="44">
        <v>2</v>
      </c>
      <c r="F15" s="46">
        <v>187559000</v>
      </c>
      <c r="G15" s="52">
        <f t="shared" si="0"/>
        <v>375118000</v>
      </c>
    </row>
    <row r="16" spans="1:14" ht="10.5" hidden="1" customHeight="1">
      <c r="A16" s="39"/>
      <c r="B16" s="41"/>
      <c r="C16" s="35"/>
      <c r="D16" s="43"/>
      <c r="E16" s="45"/>
      <c r="F16" s="47"/>
      <c r="G16" s="53"/>
    </row>
    <row r="17" spans="1:9" ht="154.5" customHeight="1">
      <c r="A17" s="13">
        <v>9</v>
      </c>
      <c r="B17" s="24" t="s">
        <v>19</v>
      </c>
      <c r="C17" s="4" t="s">
        <v>31</v>
      </c>
      <c r="D17" s="14"/>
      <c r="E17" s="11">
        <v>2</v>
      </c>
      <c r="F17" s="12">
        <v>82063000</v>
      </c>
      <c r="G17" s="21">
        <f t="shared" si="0"/>
        <v>164126000</v>
      </c>
    </row>
    <row r="18" spans="1:9" ht="226.5" customHeight="1">
      <c r="A18" s="13">
        <v>10</v>
      </c>
      <c r="B18" s="24" t="s">
        <v>20</v>
      </c>
      <c r="C18" s="15" t="s">
        <v>21</v>
      </c>
      <c r="D18" s="14"/>
      <c r="E18" s="11">
        <v>2</v>
      </c>
      <c r="F18" s="12">
        <v>61980000</v>
      </c>
      <c r="G18" s="21">
        <f t="shared" si="0"/>
        <v>123960000</v>
      </c>
    </row>
    <row r="19" spans="1:9" ht="378.75" customHeight="1">
      <c r="A19" s="13">
        <v>11</v>
      </c>
      <c r="B19" s="25" t="s">
        <v>22</v>
      </c>
      <c r="C19" s="10" t="s">
        <v>32</v>
      </c>
      <c r="D19" s="14"/>
      <c r="E19" s="11">
        <v>2</v>
      </c>
      <c r="F19" s="12">
        <v>90731000</v>
      </c>
      <c r="G19" s="21">
        <f t="shared" si="0"/>
        <v>181462000</v>
      </c>
    </row>
    <row r="20" spans="1:9" ht="355.5" customHeight="1">
      <c r="A20" s="38">
        <v>12</v>
      </c>
      <c r="B20" s="40" t="s">
        <v>23</v>
      </c>
      <c r="C20" s="34" t="s">
        <v>33</v>
      </c>
      <c r="D20" s="42"/>
      <c r="E20" s="44">
        <v>1</v>
      </c>
      <c r="F20" s="56">
        <v>328907000</v>
      </c>
      <c r="G20" s="52">
        <f t="shared" si="0"/>
        <v>328907000</v>
      </c>
    </row>
    <row r="21" spans="1:9" ht="25.5" hidden="1" customHeight="1">
      <c r="A21" s="39"/>
      <c r="B21" s="41"/>
      <c r="C21" s="35"/>
      <c r="D21" s="43"/>
      <c r="E21" s="45"/>
      <c r="F21" s="57"/>
      <c r="G21" s="53"/>
    </row>
    <row r="22" spans="1:9" ht="409.5" customHeight="1">
      <c r="A22" s="37">
        <v>13</v>
      </c>
      <c r="B22" s="58" t="s">
        <v>34</v>
      </c>
      <c r="C22" s="32" t="s">
        <v>35</v>
      </c>
      <c r="D22" s="42"/>
      <c r="E22" s="44">
        <v>1</v>
      </c>
      <c r="F22" s="46">
        <v>33777000</v>
      </c>
      <c r="G22" s="52">
        <f t="shared" si="0"/>
        <v>33777000</v>
      </c>
      <c r="I22" s="27"/>
    </row>
    <row r="23" spans="1:9" ht="34.5" customHeight="1">
      <c r="A23" s="37"/>
      <c r="B23" s="59"/>
      <c r="C23" s="33"/>
      <c r="D23" s="43"/>
      <c r="E23" s="45"/>
      <c r="F23" s="47"/>
      <c r="G23" s="53"/>
      <c r="I23" s="27"/>
    </row>
    <row r="24" spans="1:9" ht="176.25" customHeight="1">
      <c r="A24" s="16">
        <v>14</v>
      </c>
      <c r="B24" s="23" t="s">
        <v>37</v>
      </c>
      <c r="C24" s="29" t="s">
        <v>36</v>
      </c>
      <c r="D24" s="20"/>
      <c r="E24" s="18">
        <v>1</v>
      </c>
      <c r="F24" s="19">
        <v>3500000000</v>
      </c>
      <c r="G24" s="26">
        <f>E24*F24</f>
        <v>3500000000</v>
      </c>
    </row>
    <row r="25" spans="1:9" ht="26.25" customHeight="1">
      <c r="A25" s="36" t="s">
        <v>24</v>
      </c>
      <c r="B25" s="36"/>
      <c r="C25" s="36"/>
      <c r="D25" s="36"/>
      <c r="E25" s="36"/>
      <c r="F25" s="36"/>
      <c r="G25" s="22">
        <f>SUM(G6:G24)</f>
        <v>5514985000</v>
      </c>
    </row>
    <row r="38" spans="3:28">
      <c r="C38" s="1"/>
    </row>
    <row r="39" spans="3:28">
      <c r="C39" s="1"/>
    </row>
    <row r="40" spans="3:28">
      <c r="C40" s="1"/>
    </row>
    <row r="41" spans="3:28" ht="15" customHeight="1">
      <c r="C41" s="30"/>
      <c r="D41" s="28"/>
      <c r="E41" s="28"/>
      <c r="F41" s="28"/>
      <c r="G41" s="28"/>
      <c r="H41" s="28"/>
      <c r="I41" s="28"/>
      <c r="J41" s="28"/>
      <c r="K41" s="28"/>
      <c r="L41" s="28"/>
      <c r="M41" s="28"/>
      <c r="N41" s="28"/>
      <c r="O41" s="28"/>
      <c r="P41" s="28"/>
      <c r="Q41" s="28"/>
      <c r="R41" s="28"/>
      <c r="S41" s="28"/>
      <c r="T41" s="28"/>
      <c r="U41" s="28"/>
      <c r="V41" s="28"/>
      <c r="W41" s="28"/>
      <c r="X41" s="28"/>
      <c r="Y41" s="28"/>
      <c r="Z41" s="28"/>
      <c r="AA41" s="28"/>
      <c r="AB41" s="28"/>
    </row>
    <row r="42" spans="3:28">
      <c r="C42" s="30"/>
      <c r="D42" s="28"/>
      <c r="E42" s="28"/>
      <c r="F42" s="28"/>
      <c r="G42" s="28"/>
      <c r="H42" s="28"/>
      <c r="I42" s="28"/>
      <c r="J42" s="28"/>
      <c r="K42" s="28"/>
      <c r="L42" s="28"/>
      <c r="M42" s="28"/>
      <c r="N42" s="28"/>
      <c r="O42" s="28"/>
      <c r="P42" s="28"/>
      <c r="Q42" s="28"/>
      <c r="R42" s="28"/>
      <c r="S42" s="28"/>
      <c r="T42" s="28"/>
      <c r="U42" s="28"/>
      <c r="V42" s="28"/>
      <c r="W42" s="28"/>
      <c r="X42" s="28"/>
      <c r="Y42" s="28"/>
      <c r="Z42" s="28"/>
      <c r="AA42" s="28"/>
      <c r="AB42" s="28"/>
    </row>
    <row r="43" spans="3:28">
      <c r="C43" s="30"/>
      <c r="D43" s="28"/>
      <c r="E43" s="28"/>
      <c r="F43" s="28"/>
      <c r="G43" s="28"/>
      <c r="H43" s="28"/>
      <c r="I43" s="28"/>
      <c r="J43" s="28"/>
      <c r="K43" s="28"/>
      <c r="L43" s="28"/>
      <c r="M43" s="28"/>
      <c r="N43" s="28"/>
      <c r="O43" s="28"/>
      <c r="P43" s="28"/>
      <c r="Q43" s="28"/>
      <c r="R43" s="28"/>
      <c r="S43" s="28"/>
      <c r="T43" s="28"/>
      <c r="U43" s="28"/>
      <c r="V43" s="28"/>
      <c r="W43" s="28"/>
      <c r="X43" s="28"/>
      <c r="Y43" s="28"/>
      <c r="Z43" s="28"/>
      <c r="AA43" s="28"/>
      <c r="AB43" s="28"/>
    </row>
    <row r="44" spans="3:28">
      <c r="C44" s="30"/>
      <c r="D44" s="28"/>
      <c r="E44" s="28"/>
      <c r="F44" s="28"/>
      <c r="G44" s="28"/>
      <c r="H44" s="28"/>
      <c r="I44" s="28"/>
      <c r="J44" s="28"/>
      <c r="K44" s="28"/>
      <c r="L44" s="28"/>
      <c r="M44" s="28"/>
      <c r="N44" s="28"/>
      <c r="O44" s="28"/>
      <c r="P44" s="28"/>
      <c r="Q44" s="28"/>
      <c r="R44" s="28"/>
      <c r="S44" s="28"/>
      <c r="T44" s="28"/>
      <c r="U44" s="28"/>
      <c r="V44" s="28"/>
      <c r="W44" s="28"/>
      <c r="X44" s="28"/>
      <c r="Y44" s="28"/>
      <c r="Z44" s="28"/>
      <c r="AA44" s="28"/>
      <c r="AB44" s="28"/>
    </row>
    <row r="45" spans="3:28">
      <c r="C45" s="30"/>
    </row>
    <row r="46" spans="3:28">
      <c r="C46" s="30"/>
    </row>
    <row r="47" spans="3:28">
      <c r="C47" s="30"/>
    </row>
    <row r="48" spans="3:28">
      <c r="C48" s="30"/>
    </row>
    <row r="49" spans="3:3">
      <c r="C49" s="30"/>
    </row>
    <row r="50" spans="3:3">
      <c r="C50" s="30"/>
    </row>
    <row r="51" spans="3:3">
      <c r="C51" s="30"/>
    </row>
    <row r="52" spans="3:3">
      <c r="C52" s="30"/>
    </row>
    <row r="53" spans="3:3">
      <c r="C53" s="30"/>
    </row>
    <row r="54" spans="3:3">
      <c r="C54" s="30"/>
    </row>
    <row r="55" spans="3:3">
      <c r="C55" s="30"/>
    </row>
  </sheetData>
  <mergeCells count="39">
    <mergeCell ref="B22:B23"/>
    <mergeCell ref="D22:D23"/>
    <mergeCell ref="E22:E23"/>
    <mergeCell ref="F22:F23"/>
    <mergeCell ref="G22:G23"/>
    <mergeCell ref="G15:G16"/>
    <mergeCell ref="B20:B21"/>
    <mergeCell ref="D20:D21"/>
    <mergeCell ref="E20:E21"/>
    <mergeCell ref="F20:F21"/>
    <mergeCell ref="G20:G21"/>
    <mergeCell ref="G6:G7"/>
    <mergeCell ref="B6:B7"/>
    <mergeCell ref="B11:B12"/>
    <mergeCell ref="D11:D12"/>
    <mergeCell ref="E11:E12"/>
    <mergeCell ref="F11:F12"/>
    <mergeCell ref="G11:G12"/>
    <mergeCell ref="A6:A7"/>
    <mergeCell ref="A11:A12"/>
    <mergeCell ref="D6:D7"/>
    <mergeCell ref="E6:E7"/>
    <mergeCell ref="F6:F7"/>
    <mergeCell ref="C41:C55"/>
    <mergeCell ref="A1:G1"/>
    <mergeCell ref="A2:G2"/>
    <mergeCell ref="A3:G3"/>
    <mergeCell ref="C11:C12"/>
    <mergeCell ref="C15:C16"/>
    <mergeCell ref="A25:F25"/>
    <mergeCell ref="A22:A23"/>
    <mergeCell ref="A20:A21"/>
    <mergeCell ref="B15:B16"/>
    <mergeCell ref="A15:A16"/>
    <mergeCell ref="D15:D16"/>
    <mergeCell ref="E15:E16"/>
    <mergeCell ref="F15:F16"/>
    <mergeCell ref="C20:C21"/>
    <mergeCell ref="C22:C23"/>
  </mergeCells>
  <pageMargins left="0.56000000000000005" right="0.2" top="0.39370078740157483" bottom="0.39370078740157483" header="0.19685039370078741" footer="0.11811023622047245"/>
  <pageSetup paperSize="9" scale="90" orientation="landscape"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Sheet2</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sony</dc:creator>
  <cp:lastModifiedBy>user</cp:lastModifiedBy>
  <cp:lastPrinted>2019-02-03T11:54:02Z</cp:lastPrinted>
  <dcterms:created xsi:type="dcterms:W3CDTF">2019-02-02T07:00:50Z</dcterms:created>
  <dcterms:modified xsi:type="dcterms:W3CDTF">2019-03-16T13:49:36Z</dcterms:modified>
</cp:coreProperties>
</file>